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<sst xmlns="http://schemas.openxmlformats.org/spreadsheetml/2006/main" count="32" uniqueCount="32">
  <si>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</si>
  <si>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III120</t>
  </si>
  <si>
    <t xml:space="preserve">Ud</t>
  </si>
  <si>
    <t xml:space="preserve">Luminaria suspendida tipo Downlight.</t>
  </si>
  <si>
    <r>
      <rPr>
        <b/>
        <sz val="8.25"/>
        <color rgb="FF000000"/>
        <rFont val="Arial"/>
        <family val="2"/>
      </rPr>
      <t xml:space="preserve">Luminaria suspendida tipo Downlight, de 320 mm de diámetro y 355 mm de altura, para lámpara fluorescente triple TC-TEL de 26 W, modelo Miniyes 1x26W TC-TEL Reflector "LAMP"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</si>
  <si>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</si>
  <si>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</si>
  <si>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</si>
  <si>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</si>
  <si>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</si>
  <si>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</si>
  <si>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</si>
  <si>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mt34lam050saa</t>
  </si>
  <si>
    <t xml:space="preserve">Ud</t>
  </si>
  <si>
    <t xml:space="preserve">Luminaria suspendida tipo Downlight, de 320 mm de diámetro y 355 mm de altura, para lámpara fluorescente triple TC-TEL de 26 W, modelo Miniyes 1x26W TC-TEL Reflector "LAMP", con cuerpo de aluminio extruido RAL 9006 con equipo de encendido electrónico y aletas de refrigeración; protección IP 20; reflector metalizado mate; sistema de suspensión por cable de acero de 3x0,75 mm de diámetro y 4 m de longitud máxima.</t>
  </si>
  <si>
    <t xml:space="preserve">mt34tuf020t</t>
  </si>
  <si>
    <t xml:space="preserve">Ud</t>
  </si>
  <si>
    <t xml:space="preserve">Lámpara fluorescente compacta TC-TEL de 26 W.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</si>
  <si>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</si>
  <si>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</si>
  <si>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</si>
  <si>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</si>
  <si>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</si>
  <si>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</si>
  <si>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</si>
  <si>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</si>
  <si>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</si>
  <si>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</si>
  <si>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</si>
  <si>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</si>
  <si>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89,50€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</si>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</sst>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2.04" customWidth="1"/>
    <col min="4" max="4" width="7.65" customWidth="1"/>
    <col min="5" max="5" width="55.42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/>
      <c r="D8" s="5" t="s">
        <v>6</v>
      </c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76.50" thickBot="1" customHeight="1">
      <c r="A10" s="1" t="s">
        <v>12</v>
      </c>
      <c r="B10" s="1"/>
      <c r="C10" s="1"/>
      <c r="D10" s="9" t="s">
        <v>13</v>
      </c>
      <c r="E10" s="1" t="s">
        <v>14</v>
      </c>
      <c r="F10" s="10">
        <v>1.000000</v>
      </c>
      <c r="G10" s="11">
        <v>144.060000</v>
      </c>
      <c r="H10" s="11">
        <f ca="1">ROUND(INDIRECT(ADDRESS(ROW()+(0), COLUMN()+(-2), 1))*INDIRECT(ADDRESS(ROW()+(0), COLUMN()+(-1), 1)), 2)</f>
        <v>144.060000</v>
      </c>
    </row>
    <row r="11" spans="1:8" ht="13.50" thickBot="1" customHeight="1">
      <c r="A11" s="1" t="s">
        <v>15</v>
      </c>
      <c r="B11" s="1"/>
      <c r="C11" s="1"/>
      <c r="D11" s="9" t="s">
        <v>16</v>
      </c>
      <c r="E11" s="1" t="s">
        <v>17</v>
      </c>
      <c r="F11" s="12">
        <v>1.000000</v>
      </c>
      <c r="G11" s="13">
        <v>8.690000</v>
      </c>
      <c r="H11" s="13">
        <f ca="1">ROUND(INDIRECT(ADDRESS(ROW()+(0), COLUMN()+(-2), 1))*INDIRECT(ADDRESS(ROW()+(0), COLUMN()+(-1), 1)), 2)</f>
        <v>8.690000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152.750000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1"/>
      <c r="D14" s="9" t="s">
        <v>21</v>
      </c>
      <c r="E14" s="1" t="s">
        <v>22</v>
      </c>
      <c r="F14" s="10">
        <v>0.200000</v>
      </c>
      <c r="G14" s="11">
        <v>17.820000</v>
      </c>
      <c r="H14" s="11">
        <f ca="1">ROUND(INDIRECT(ADDRESS(ROW()+(0), COLUMN()+(-2), 1))*INDIRECT(ADDRESS(ROW()+(0), COLUMN()+(-1), 1)), 2)</f>
        <v>3.560000</v>
      </c>
    </row>
    <row r="15" spans="1:8" ht="13.50" thickBot="1" customHeight="1">
      <c r="A15" s="1" t="s">
        <v>23</v>
      </c>
      <c r="B15" s="1"/>
      <c r="C15" s="1"/>
      <c r="D15" s="9" t="s">
        <v>24</v>
      </c>
      <c r="E15" s="1" t="s">
        <v>25</v>
      </c>
      <c r="F15" s="12">
        <v>0.200000</v>
      </c>
      <c r="G15" s="13">
        <v>16.100000</v>
      </c>
      <c r="H15" s="13">
        <f ca="1">ROUND(INDIRECT(ADDRESS(ROW()+(0), COLUMN()+(-2), 1))*INDIRECT(ADDRESS(ROW()+(0), COLUMN()+(-1), 1)), 2)</f>
        <v>3.220000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1)),INDIRECT(ADDRESS(ROW()+(-2), COLUMN()+(0), 1))), 2)</f>
        <v>6.780000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8"/>
      <c r="D18" s="19" t="s">
        <v>28</v>
      </c>
      <c r="E18" s="18" t="s">
        <v>29</v>
      </c>
      <c r="F18" s="12">
        <v>2.000000</v>
      </c>
      <c r="G18" s="13">
        <f ca="1">ROUND(SUM(INDIRECT(ADDRESS(ROW()+(-2), COLUMN()+(1), 1)),INDIRECT(ADDRESS(ROW()+(-6), COLUMN()+(1), 1))), 2)</f>
        <v>159.530000</v>
      </c>
      <c r="H18" s="13">
        <f ca="1">ROUND(INDIRECT(ADDRESS(ROW()+(0), COLUMN()+(-2), 1))*INDIRECT(ADDRESS(ROW()+(0), COLUMN()+(-1), 1))/100, 2)</f>
        <v>3.190000</v>
      </c>
    </row>
    <row r="19" spans="1:8" ht="13.50" thickBot="1" customHeight="1">
      <c r="A19" s="20" t="s">
        <v>30</v>
      </c>
      <c r="B19" s="20"/>
      <c r="C19" s="20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1)),INDIRECT(ADDRESS(ROW()+(-7), COLUMN()+(0), 1))), 2)</f>
        <v>162.720000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