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<sst xmlns="http://schemas.openxmlformats.org/spreadsheetml/2006/main" count="32" uniqueCount="32">
  <si>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</si>
  <si>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III130</t>
  </si>
  <si>
    <t xml:space="preserve">Ud</t>
  </si>
  <si>
    <t xml:space="preserve">Luminaria empotrada.</t>
  </si>
  <si>
    <r>
      <rPr>
        <b/>
        <sz val="8.25"/>
        <color rgb="FF000000"/>
        <rFont val="Arial"/>
        <family val="2"/>
      </rPr>
      <t xml:space="preserve">Luminaria de techo, de 597x597x85 mm, para 3 lámparas fluorescentes TL de 18 W, modelo OD-3441 3x18W AF TL "ODEL-LUX"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</si>
  <si>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</si>
  <si>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</si>
  <si>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</si>
  <si>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</si>
  <si>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</si>
  <si>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</si>
  <si>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</si>
  <si>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mt34ode270qa</t>
  </si>
  <si>
    <t xml:space="preserve">Ud</t>
  </si>
  <si>
    <t xml:space="preserve">Luminaria de techo, de 597x597x85 mm, para 3 lámparas fluorescentes TL de 18 W, modelo OD-3441 3x18W AF TL "ODEL-LUX"; cuerpo de luminaria de chapa de acero termoesmaltado en color blanco; óptica formada por lamas longitudinales y transversales parabólicas de aluminio acabado semimate; balasto magnético; protección IP 20 y aislamiento clase F.</t>
  </si>
  <si>
    <t xml:space="preserve">mt34tuf010k</t>
  </si>
  <si>
    <t xml:space="preserve">Ud</t>
  </si>
  <si>
    <t xml:space="preserve">Tubo fluorescente TL de 18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</si>
  <si>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</si>
  <si>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</si>
  <si>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</si>
  <si>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</si>
  <si>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</si>
  <si>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</si>
  <si>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</si>
  <si>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</si>
  <si>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</si>
  <si>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</si>
  <si>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</si>
  <si>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</si>
  <si>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76,14€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</si>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</sst>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36" customWidth="1"/>
    <col min="4" max="4" width="7.65" customWidth="1"/>
    <col min="5" max="5" width="56.1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76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100.530000</v>
      </c>
      <c r="H10" s="11">
        <f ca="1">ROUND(INDIRECT(ADDRESS(ROW()+(0), COLUMN()+(-2), 1))*INDIRECT(ADDRESS(ROW()+(0), COLUMN()+(-1), 1)), 2)</f>
        <v>100.530000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2">
        <v>3.000000</v>
      </c>
      <c r="G11" s="13">
        <v>7.210000</v>
      </c>
      <c r="H11" s="13">
        <f ca="1">ROUND(INDIRECT(ADDRESS(ROW()+(0), COLUMN()+(-2), 1))*INDIRECT(ADDRESS(ROW()+(0), COLUMN()+(-1), 1)), 2)</f>
        <v>21.630000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122.160000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1"/>
      <c r="D14" s="9" t="s">
        <v>21</v>
      </c>
      <c r="E14" s="1" t="s">
        <v>22</v>
      </c>
      <c r="F14" s="10">
        <v>0.400000</v>
      </c>
      <c r="G14" s="11">
        <v>17.820000</v>
      </c>
      <c r="H14" s="11">
        <f ca="1">ROUND(INDIRECT(ADDRESS(ROW()+(0), COLUMN()+(-2), 1))*INDIRECT(ADDRESS(ROW()+(0), COLUMN()+(-1), 1)), 2)</f>
        <v>7.130000</v>
      </c>
    </row>
    <row r="15" spans="1:8" ht="13.50" thickBot="1" customHeight="1">
      <c r="A15" s="1" t="s">
        <v>23</v>
      </c>
      <c r="B15" s="1"/>
      <c r="C15" s="1"/>
      <c r="D15" s="9" t="s">
        <v>24</v>
      </c>
      <c r="E15" s="1" t="s">
        <v>25</v>
      </c>
      <c r="F15" s="12">
        <v>0.400000</v>
      </c>
      <c r="G15" s="13">
        <v>16.100000</v>
      </c>
      <c r="H15" s="13">
        <f ca="1">ROUND(INDIRECT(ADDRESS(ROW()+(0), COLUMN()+(-2), 1))*INDIRECT(ADDRESS(ROW()+(0), COLUMN()+(-1), 1)), 2)</f>
        <v>6.440000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13.570000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8"/>
      <c r="D18" s="19" t="s">
        <v>28</v>
      </c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135.730000</v>
      </c>
      <c r="H18" s="13">
        <f ca="1">ROUND(INDIRECT(ADDRESS(ROW()+(0), COLUMN()+(-2), 1))*INDIRECT(ADDRESS(ROW()+(0), COLUMN()+(-1), 1))/100, 2)</f>
        <v>2.710000</v>
      </c>
    </row>
    <row r="19" spans="1:8" ht="13.50" thickBot="1" customHeight="1">
      <c r="A19" s="20" t="s">
        <v>30</v>
      </c>
      <c r="B19" s="20"/>
      <c r="C19" s="20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138.440000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